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8445"/>
  </bookViews>
  <sheets>
    <sheet name="8 versenyző" sheetId="1" r:id="rId1"/>
    <sheet name="7 versenyző" sheetId="10" r:id="rId2"/>
    <sheet name="6 versenyző" sheetId="11" r:id="rId3"/>
    <sheet name="5 versenyző" sheetId="12" r:id="rId4"/>
    <sheet name="4 versenyző" sheetId="13" r:id="rId5"/>
    <sheet name="3 versenyző" sheetId="14" r:id="rId6"/>
    <sheet name="2 versenyző" sheetId="15" r:id="rId7"/>
    <sheet name="1 versenyző" sheetId="17" r:id="rId8"/>
  </sheets>
  <calcPr calcId="125725"/>
</workbook>
</file>

<file path=xl/calcChain.xml><?xml version="1.0" encoding="utf-8"?>
<calcChain xmlns="http://schemas.openxmlformats.org/spreadsheetml/2006/main">
  <c r="X16" i="12"/>
  <c r="AS22" i="14"/>
  <c r="BC13" i="17" l="1"/>
  <c r="AS22"/>
  <c r="AS44" i="15"/>
  <c r="AS22"/>
  <c r="AS24"/>
  <c r="AS46"/>
  <c r="AX22"/>
  <c r="H50"/>
  <c r="C52"/>
  <c r="C50"/>
  <c r="AX44"/>
  <c r="C13"/>
  <c r="BS50" i="17"/>
  <c r="AS24"/>
  <c r="C14"/>
  <c r="H13"/>
  <c r="C13"/>
  <c r="BS50" i="1"/>
  <c r="C50"/>
  <c r="C45"/>
  <c r="C39"/>
  <c r="C34"/>
  <c r="C28"/>
  <c r="C23"/>
  <c r="C17"/>
  <c r="C13"/>
  <c r="BS50" i="10"/>
  <c r="C50"/>
  <c r="C45"/>
  <c r="C39"/>
  <c r="C34"/>
  <c r="C28"/>
  <c r="C23"/>
  <c r="C13"/>
  <c r="BS50" i="11"/>
  <c r="C50"/>
  <c r="C45"/>
  <c r="C39"/>
  <c r="C34"/>
  <c r="C17"/>
  <c r="C13"/>
  <c r="BS50" i="12"/>
  <c r="C39"/>
  <c r="C34"/>
  <c r="C28"/>
  <c r="C23"/>
  <c r="C13"/>
  <c r="BS50" i="15"/>
  <c r="BS50" i="14"/>
  <c r="BS50" i="13"/>
  <c r="C50"/>
  <c r="C45"/>
  <c r="C17"/>
  <c r="C13"/>
  <c r="C13" i="14"/>
  <c r="C45"/>
  <c r="C50"/>
  <c r="C14" i="15"/>
  <c r="H13"/>
  <c r="AS24" i="14"/>
  <c r="AX22"/>
  <c r="C52"/>
  <c r="H50"/>
  <c r="C47"/>
  <c r="H45"/>
  <c r="C14"/>
  <c r="H13"/>
  <c r="C52" i="13"/>
  <c r="H50"/>
  <c r="C19"/>
  <c r="H17"/>
  <c r="C47"/>
  <c r="H45"/>
  <c r="C14"/>
  <c r="H13"/>
  <c r="X17" i="12"/>
  <c r="AC16"/>
  <c r="C41"/>
  <c r="H39"/>
  <c r="C36"/>
  <c r="H34"/>
  <c r="C30"/>
  <c r="H28"/>
  <c r="C25"/>
  <c r="H23"/>
  <c r="C14"/>
  <c r="H13"/>
  <c r="C52" i="11"/>
  <c r="H50"/>
  <c r="C47"/>
  <c r="H45"/>
  <c r="C41"/>
  <c r="H39"/>
  <c r="C36"/>
  <c r="H34"/>
  <c r="H17"/>
  <c r="C19"/>
  <c r="C14"/>
  <c r="H13"/>
  <c r="C52" i="10"/>
  <c r="H50"/>
  <c r="C47"/>
  <c r="H45"/>
  <c r="C41"/>
  <c r="H39"/>
  <c r="C36"/>
  <c r="H34"/>
  <c r="C30"/>
  <c r="H28"/>
  <c r="C25"/>
  <c r="H23"/>
  <c r="C14"/>
  <c r="H13"/>
  <c r="H50" i="1"/>
  <c r="H45"/>
  <c r="H39"/>
  <c r="H34"/>
  <c r="H28"/>
  <c r="H23"/>
  <c r="H17"/>
  <c r="H13"/>
  <c r="C52"/>
  <c r="C47"/>
  <c r="C41"/>
  <c r="C36"/>
  <c r="C30"/>
  <c r="C25"/>
  <c r="C19"/>
  <c r="C14"/>
</calcChain>
</file>

<file path=xl/sharedStrings.xml><?xml version="1.0" encoding="utf-8"?>
<sst xmlns="http://schemas.openxmlformats.org/spreadsheetml/2006/main" count="347" uniqueCount="124">
  <si>
    <t>X</t>
  </si>
  <si>
    <t>201TT</t>
  </si>
  <si>
    <t>402TT</t>
  </si>
  <si>
    <t>60FT</t>
  </si>
  <si>
    <t>201S</t>
  </si>
  <si>
    <t>ID.</t>
  </si>
  <si>
    <t>CAT.</t>
  </si>
  <si>
    <t>DATE</t>
  </si>
  <si>
    <t>NUMBER</t>
  </si>
  <si>
    <t>NAME</t>
  </si>
  <si>
    <t>RT.</t>
  </si>
  <si>
    <t>402S</t>
  </si>
  <si>
    <t>I.</t>
  </si>
  <si>
    <t>II.</t>
  </si>
  <si>
    <t>III.</t>
  </si>
  <si>
    <t>KATEGÓRIA</t>
  </si>
  <si>
    <t>Kategória helyezés</t>
  </si>
  <si>
    <t>x</t>
  </si>
  <si>
    <t>CAT</t>
  </si>
  <si>
    <t>ID</t>
  </si>
  <si>
    <t>Berghamer Rudolf</t>
  </si>
  <si>
    <t>0.401</t>
  </si>
  <si>
    <t>1.711</t>
  </si>
  <si>
    <t>6.116</t>
  </si>
  <si>
    <t>9.080</t>
  </si>
  <si>
    <t>Kmetty Ágoston</t>
  </si>
  <si>
    <t>0.255</t>
  </si>
  <si>
    <t>1.607</t>
  </si>
  <si>
    <t>6.057</t>
  </si>
  <si>
    <t>9.084</t>
  </si>
  <si>
    <t>Peter Seebacher</t>
  </si>
  <si>
    <t>0.152</t>
  </si>
  <si>
    <t>1.672</t>
  </si>
  <si>
    <t>6.245</t>
  </si>
  <si>
    <t>9.449</t>
  </si>
  <si>
    <t>Rottensteiner Markus</t>
  </si>
  <si>
    <t>0.497</t>
  </si>
  <si>
    <t>1.823</t>
  </si>
  <si>
    <t>6.364</t>
  </si>
  <si>
    <t>9.455</t>
  </si>
  <si>
    <t>Grünzweil Ernst</t>
  </si>
  <si>
    <t>0.650</t>
  </si>
  <si>
    <t>1.894</t>
  </si>
  <si>
    <t>6.550</t>
  </si>
  <si>
    <t>9.576</t>
  </si>
  <si>
    <t>Andy Molnar</t>
  </si>
  <si>
    <t>0.499</t>
  </si>
  <si>
    <t>1.989</t>
  </si>
  <si>
    <t>8.290</t>
  </si>
  <si>
    <t>12.931</t>
  </si>
  <si>
    <t>0.310</t>
  </si>
  <si>
    <t>1.608</t>
  </si>
  <si>
    <t>5.971</t>
  </si>
  <si>
    <t>9.025</t>
  </si>
  <si>
    <t>Király Péter</t>
  </si>
  <si>
    <t>0.504</t>
  </si>
  <si>
    <t>1.584</t>
  </si>
  <si>
    <t>5.996</t>
  </si>
  <si>
    <t>9.064</t>
  </si>
  <si>
    <t>Kamikaze RaceKlub Stanojevic</t>
  </si>
  <si>
    <t>0.443</t>
  </si>
  <si>
    <t>1.810</t>
  </si>
  <si>
    <t>6.919</t>
  </si>
  <si>
    <t>10.484</t>
  </si>
  <si>
    <t>Bajzek Márk</t>
  </si>
  <si>
    <t>0.484</t>
  </si>
  <si>
    <t>2.072</t>
  </si>
  <si>
    <t>7.326</t>
  </si>
  <si>
    <t>10.898</t>
  </si>
  <si>
    <t>Farkas Szabolcs</t>
  </si>
  <si>
    <t>0.287</t>
  </si>
  <si>
    <t>2.185</t>
  </si>
  <si>
    <t>7.435</t>
  </si>
  <si>
    <t>11.035</t>
  </si>
  <si>
    <t>Robert Mach M-Power</t>
  </si>
  <si>
    <t>0.970</t>
  </si>
  <si>
    <t>2.103</t>
  </si>
  <si>
    <t>7.587</t>
  </si>
  <si>
    <t>11.408</t>
  </si>
  <si>
    <t>Kiss Róbert</t>
  </si>
  <si>
    <t>0.737</t>
  </si>
  <si>
    <t>2.325</t>
  </si>
  <si>
    <t>8.268</t>
  </si>
  <si>
    <t>12.130</t>
  </si>
  <si>
    <t>Erik Barisic</t>
  </si>
  <si>
    <t>0.732</t>
  </si>
  <si>
    <t>1.668</t>
  </si>
  <si>
    <t>7.064</t>
  </si>
  <si>
    <t>11.010</t>
  </si>
  <si>
    <t>Miskó László</t>
  </si>
  <si>
    <t>0.454</t>
  </si>
  <si>
    <t>1.739</t>
  </si>
  <si>
    <t>7.608</t>
  </si>
  <si>
    <t>11.905</t>
  </si>
  <si>
    <t>Csefó Tamás</t>
  </si>
  <si>
    <t>0.538</t>
  </si>
  <si>
    <t>1.817</t>
  </si>
  <si>
    <t>7.730</t>
  </si>
  <si>
    <t>12.002</t>
  </si>
  <si>
    <t>Krammer Thomas</t>
  </si>
  <si>
    <t>0.450</t>
  </si>
  <si>
    <t>2.069</t>
  </si>
  <si>
    <t>8.077</t>
  </si>
  <si>
    <t>12.266</t>
  </si>
  <si>
    <t>Szabó Dániel</t>
  </si>
  <si>
    <t>0.669</t>
  </si>
  <si>
    <t>1.837</t>
  </si>
  <si>
    <t>8.130</t>
  </si>
  <si>
    <t>12.694</t>
  </si>
  <si>
    <t>R. Zoltán</t>
  </si>
  <si>
    <t>3.218</t>
  </si>
  <si>
    <t>2.008</t>
  </si>
  <si>
    <t>8.365</t>
  </si>
  <si>
    <t>12.923</t>
  </si>
  <si>
    <t>Socaciu Roland</t>
  </si>
  <si>
    <t>0.867</t>
  </si>
  <si>
    <t>1.800</t>
  </si>
  <si>
    <t>8.310</t>
  </si>
  <si>
    <t>13.105</t>
  </si>
  <si>
    <t>Luca Pinter</t>
  </si>
  <si>
    <t>0.883</t>
  </si>
  <si>
    <t>2.060</t>
  </si>
  <si>
    <t>8.575</t>
  </si>
  <si>
    <t>13.282</t>
  </si>
</sst>
</file>

<file path=xl/styles.xml><?xml version="1.0" encoding="utf-8"?>
<styleSheet xmlns="http://schemas.openxmlformats.org/spreadsheetml/2006/main">
  <numFmts count="1">
    <numFmt numFmtId="164" formatCode="yyyy\.\ m\.\ d\.\ h:mm;@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auto="1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29" xfId="0" applyFill="1" applyBorder="1" applyAlignment="1"/>
    <xf numFmtId="0" fontId="0" fillId="0" borderId="34" xfId="0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25" xfId="0" applyNumberFormat="1" applyFont="1" applyFill="1" applyBorder="1" applyAlignment="1">
      <alignment horizontal="center" vertical="center" wrapText="1"/>
    </xf>
    <xf numFmtId="164" fontId="0" fillId="0" borderId="26" xfId="0" applyNumberFormat="1" applyFont="1" applyFill="1" applyBorder="1" applyAlignment="1">
      <alignment horizontal="center" vertical="center" wrapText="1"/>
    </xf>
    <xf numFmtId="164" fontId="0" fillId="0" borderId="2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EAEAEA"/>
      <color rgb="FF99CCFF"/>
      <color rgb="FFCCEC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54"/>
  <sheetViews>
    <sheetView tabSelected="1" workbookViewId="0">
      <selection activeCell="A5" sqref="A5:C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45438.611793981479</v>
      </c>
      <c r="J2" s="56"/>
      <c r="K2" s="56"/>
      <c r="L2" s="56"/>
      <c r="M2" s="56"/>
      <c r="N2" s="56"/>
      <c r="O2" s="56"/>
      <c r="P2" s="56"/>
      <c r="Q2" s="56"/>
      <c r="R2" s="57"/>
      <c r="S2" s="58">
        <v>5</v>
      </c>
      <c r="T2" s="58"/>
      <c r="U2" s="58"/>
      <c r="V2" s="58"/>
      <c r="W2" s="58"/>
      <c r="X2" s="58">
        <v>302</v>
      </c>
      <c r="Y2" s="58"/>
      <c r="Z2" s="58"/>
      <c r="AA2" s="58"/>
      <c r="AB2" s="58"/>
      <c r="AC2" s="58" t="s">
        <v>84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85</v>
      </c>
      <c r="AS2" s="58"/>
      <c r="AT2" s="58"/>
      <c r="AU2" s="58"/>
      <c r="AV2" s="58"/>
      <c r="AW2" s="58" t="s">
        <v>86</v>
      </c>
      <c r="AX2" s="58"/>
      <c r="AY2" s="58"/>
      <c r="AZ2" s="58"/>
      <c r="BA2" s="58"/>
      <c r="BB2" s="58">
        <v>161.798</v>
      </c>
      <c r="BC2" s="58"/>
      <c r="BD2" s="58"/>
      <c r="BE2" s="58"/>
      <c r="BF2" s="58"/>
      <c r="BG2" s="58" t="s">
        <v>87</v>
      </c>
      <c r="BH2" s="58"/>
      <c r="BI2" s="58"/>
      <c r="BJ2" s="58"/>
      <c r="BK2" s="58"/>
      <c r="BL2" s="58">
        <v>202.24700000000001</v>
      </c>
      <c r="BM2" s="58"/>
      <c r="BN2" s="58"/>
      <c r="BO2" s="58"/>
      <c r="BP2" s="58"/>
      <c r="BQ2" s="63" t="s">
        <v>88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45438.375451388885</v>
      </c>
      <c r="J3" s="51"/>
      <c r="K3" s="51"/>
      <c r="L3" s="51"/>
      <c r="M3" s="51"/>
      <c r="N3" s="51"/>
      <c r="O3" s="51"/>
      <c r="P3" s="51"/>
      <c r="Q3" s="51"/>
      <c r="R3" s="51"/>
      <c r="S3" s="54">
        <v>5</v>
      </c>
      <c r="T3" s="54"/>
      <c r="U3" s="54"/>
      <c r="V3" s="54"/>
      <c r="W3" s="54"/>
      <c r="X3" s="54">
        <v>149</v>
      </c>
      <c r="Y3" s="54"/>
      <c r="Z3" s="54"/>
      <c r="AA3" s="54"/>
      <c r="AB3" s="54"/>
      <c r="AC3" s="54" t="s">
        <v>89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90</v>
      </c>
      <c r="AS3" s="54"/>
      <c r="AT3" s="54"/>
      <c r="AU3" s="54"/>
      <c r="AV3" s="54"/>
      <c r="AW3" s="54" t="s">
        <v>91</v>
      </c>
      <c r="AX3" s="54"/>
      <c r="AY3" s="54"/>
      <c r="AZ3" s="54"/>
      <c r="BA3" s="54"/>
      <c r="BB3" s="54">
        <v>147.239</v>
      </c>
      <c r="BC3" s="54"/>
      <c r="BD3" s="54"/>
      <c r="BE3" s="54"/>
      <c r="BF3" s="54"/>
      <c r="BG3" s="54" t="s">
        <v>92</v>
      </c>
      <c r="BH3" s="54"/>
      <c r="BI3" s="54"/>
      <c r="BJ3" s="54"/>
      <c r="BK3" s="54"/>
      <c r="BL3" s="54">
        <v>186.047</v>
      </c>
      <c r="BM3" s="54"/>
      <c r="BN3" s="54"/>
      <c r="BO3" s="54"/>
      <c r="BP3" s="54"/>
      <c r="BQ3" s="61" t="s">
        <v>93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45438.491990740738</v>
      </c>
      <c r="J4" s="51"/>
      <c r="K4" s="51"/>
      <c r="L4" s="51"/>
      <c r="M4" s="51"/>
      <c r="N4" s="51"/>
      <c r="O4" s="51"/>
      <c r="P4" s="51"/>
      <c r="Q4" s="51"/>
      <c r="R4" s="51"/>
      <c r="S4" s="54">
        <v>5</v>
      </c>
      <c r="T4" s="54"/>
      <c r="U4" s="54"/>
      <c r="V4" s="54"/>
      <c r="W4" s="54"/>
      <c r="X4" s="54">
        <v>326</v>
      </c>
      <c r="Y4" s="54"/>
      <c r="Z4" s="54"/>
      <c r="AA4" s="54"/>
      <c r="AB4" s="54"/>
      <c r="AC4" s="54" t="s">
        <v>94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95</v>
      </c>
      <c r="AS4" s="54"/>
      <c r="AT4" s="54"/>
      <c r="AU4" s="54"/>
      <c r="AV4" s="54"/>
      <c r="AW4" s="54" t="s">
        <v>96</v>
      </c>
      <c r="AX4" s="54"/>
      <c r="AY4" s="54"/>
      <c r="AZ4" s="54"/>
      <c r="BA4" s="54"/>
      <c r="BB4" s="54">
        <v>148.148</v>
      </c>
      <c r="BC4" s="54"/>
      <c r="BD4" s="54"/>
      <c r="BE4" s="54"/>
      <c r="BF4" s="54"/>
      <c r="BG4" s="54" t="s">
        <v>97</v>
      </c>
      <c r="BH4" s="54"/>
      <c r="BI4" s="54"/>
      <c r="BJ4" s="54"/>
      <c r="BK4" s="54"/>
      <c r="BL4" s="54">
        <v>185.56700000000001</v>
      </c>
      <c r="BM4" s="54"/>
      <c r="BN4" s="54"/>
      <c r="BO4" s="54"/>
      <c r="BP4" s="54"/>
      <c r="BQ4" s="61" t="s">
        <v>98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45438.493483796294</v>
      </c>
      <c r="J5" s="51"/>
      <c r="K5" s="51"/>
      <c r="L5" s="51"/>
      <c r="M5" s="51"/>
      <c r="N5" s="51"/>
      <c r="O5" s="51"/>
      <c r="P5" s="51"/>
      <c r="Q5" s="51"/>
      <c r="R5" s="51"/>
      <c r="S5" s="54">
        <v>5</v>
      </c>
      <c r="T5" s="54"/>
      <c r="U5" s="54"/>
      <c r="V5" s="54"/>
      <c r="W5" s="54"/>
      <c r="X5" s="54">
        <v>334</v>
      </c>
      <c r="Y5" s="54"/>
      <c r="Z5" s="54"/>
      <c r="AA5" s="54"/>
      <c r="AB5" s="54"/>
      <c r="AC5" s="54" t="s">
        <v>99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100</v>
      </c>
      <c r="AS5" s="54"/>
      <c r="AT5" s="54"/>
      <c r="AU5" s="54"/>
      <c r="AV5" s="54"/>
      <c r="AW5" s="54" t="s">
        <v>101</v>
      </c>
      <c r="AX5" s="54"/>
      <c r="AY5" s="54"/>
      <c r="AZ5" s="54"/>
      <c r="BA5" s="54"/>
      <c r="BB5" s="54">
        <v>150.31299999999999</v>
      </c>
      <c r="BC5" s="54"/>
      <c r="BD5" s="54"/>
      <c r="BE5" s="54"/>
      <c r="BF5" s="54"/>
      <c r="BG5" s="54" t="s">
        <v>102</v>
      </c>
      <c r="BH5" s="54"/>
      <c r="BI5" s="54"/>
      <c r="BJ5" s="54"/>
      <c r="BK5" s="54"/>
      <c r="BL5" s="54">
        <v>189.97399999999999</v>
      </c>
      <c r="BM5" s="54"/>
      <c r="BN5" s="54"/>
      <c r="BO5" s="54"/>
      <c r="BP5" s="54"/>
      <c r="BQ5" s="61" t="s">
        <v>103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45438.677349537036</v>
      </c>
      <c r="J6" s="51"/>
      <c r="K6" s="51"/>
      <c r="L6" s="51"/>
      <c r="M6" s="51"/>
      <c r="N6" s="51"/>
      <c r="O6" s="51"/>
      <c r="P6" s="51"/>
      <c r="Q6" s="51"/>
      <c r="R6" s="51"/>
      <c r="S6" s="54">
        <v>5</v>
      </c>
      <c r="T6" s="54"/>
      <c r="U6" s="54"/>
      <c r="V6" s="54"/>
      <c r="W6" s="54"/>
      <c r="X6" s="54">
        <v>331</v>
      </c>
      <c r="Y6" s="54"/>
      <c r="Z6" s="54"/>
      <c r="AA6" s="54"/>
      <c r="AB6" s="54"/>
      <c r="AC6" s="54" t="s">
        <v>104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105</v>
      </c>
      <c r="AS6" s="54"/>
      <c r="AT6" s="54"/>
      <c r="AU6" s="54"/>
      <c r="AV6" s="54"/>
      <c r="AW6" s="54" t="s">
        <v>106</v>
      </c>
      <c r="AX6" s="54"/>
      <c r="AY6" s="54"/>
      <c r="AZ6" s="54"/>
      <c r="BA6" s="54"/>
      <c r="BB6" s="54">
        <v>139.26499999999999</v>
      </c>
      <c r="BC6" s="54"/>
      <c r="BD6" s="54"/>
      <c r="BE6" s="54"/>
      <c r="BF6" s="54"/>
      <c r="BG6" s="54" t="s">
        <v>107</v>
      </c>
      <c r="BH6" s="54"/>
      <c r="BI6" s="54"/>
      <c r="BJ6" s="54"/>
      <c r="BK6" s="54"/>
      <c r="BL6" s="54">
        <v>174.75700000000001</v>
      </c>
      <c r="BM6" s="54"/>
      <c r="BN6" s="54"/>
      <c r="BO6" s="54"/>
      <c r="BP6" s="54"/>
      <c r="BQ6" s="61" t="s">
        <v>108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45438.437627314815</v>
      </c>
      <c r="J7" s="50"/>
      <c r="K7" s="50"/>
      <c r="L7" s="50"/>
      <c r="M7" s="50"/>
      <c r="N7" s="50"/>
      <c r="O7" s="50"/>
      <c r="P7" s="50"/>
      <c r="Q7" s="50"/>
      <c r="R7" s="50"/>
      <c r="S7" s="53">
        <v>5</v>
      </c>
      <c r="T7" s="53"/>
      <c r="U7" s="53"/>
      <c r="V7" s="53"/>
      <c r="W7" s="53"/>
      <c r="X7" s="53">
        <v>332</v>
      </c>
      <c r="Y7" s="53"/>
      <c r="Z7" s="53"/>
      <c r="AA7" s="53"/>
      <c r="AB7" s="53"/>
      <c r="AC7" s="53" t="s">
        <v>109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110</v>
      </c>
      <c r="AS7" s="53"/>
      <c r="AT7" s="53"/>
      <c r="AU7" s="53"/>
      <c r="AV7" s="53"/>
      <c r="AW7" s="53" t="s">
        <v>111</v>
      </c>
      <c r="AX7" s="53"/>
      <c r="AY7" s="53"/>
      <c r="AZ7" s="53"/>
      <c r="BA7" s="53"/>
      <c r="BB7" s="53">
        <v>140.351</v>
      </c>
      <c r="BC7" s="53"/>
      <c r="BD7" s="53"/>
      <c r="BE7" s="53"/>
      <c r="BF7" s="53"/>
      <c r="BG7" s="53" t="s">
        <v>112</v>
      </c>
      <c r="BH7" s="53"/>
      <c r="BI7" s="53"/>
      <c r="BJ7" s="53"/>
      <c r="BK7" s="53"/>
      <c r="BL7" s="53">
        <v>177.34</v>
      </c>
      <c r="BM7" s="53"/>
      <c r="BN7" s="53"/>
      <c r="BO7" s="53"/>
      <c r="BP7" s="53"/>
      <c r="BQ7" s="61" t="s">
        <v>113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>
        <v>45438.49145833333</v>
      </c>
      <c r="J8" s="50"/>
      <c r="K8" s="50"/>
      <c r="L8" s="50"/>
      <c r="M8" s="50"/>
      <c r="N8" s="50"/>
      <c r="O8" s="50"/>
      <c r="P8" s="50"/>
      <c r="Q8" s="50"/>
      <c r="R8" s="50"/>
      <c r="S8" s="53">
        <v>5</v>
      </c>
      <c r="T8" s="53"/>
      <c r="U8" s="53"/>
      <c r="V8" s="53"/>
      <c r="W8" s="53"/>
      <c r="X8" s="53">
        <v>337</v>
      </c>
      <c r="Y8" s="53"/>
      <c r="Z8" s="53"/>
      <c r="AA8" s="53"/>
      <c r="AB8" s="53"/>
      <c r="AC8" s="53" t="s">
        <v>114</v>
      </c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 t="s">
        <v>115</v>
      </c>
      <c r="AS8" s="53"/>
      <c r="AT8" s="53"/>
      <c r="AU8" s="53"/>
      <c r="AV8" s="53"/>
      <c r="AW8" s="53" t="s">
        <v>116</v>
      </c>
      <c r="AX8" s="53"/>
      <c r="AY8" s="53"/>
      <c r="AZ8" s="53"/>
      <c r="BA8" s="53"/>
      <c r="BB8" s="53">
        <v>133.08699999999999</v>
      </c>
      <c r="BC8" s="53"/>
      <c r="BD8" s="53"/>
      <c r="BE8" s="53"/>
      <c r="BF8" s="53"/>
      <c r="BG8" s="53" t="s">
        <v>117</v>
      </c>
      <c r="BH8" s="53"/>
      <c r="BI8" s="53"/>
      <c r="BJ8" s="53"/>
      <c r="BK8" s="53"/>
      <c r="BL8" s="53">
        <v>163.636</v>
      </c>
      <c r="BM8" s="53"/>
      <c r="BN8" s="53"/>
      <c r="BO8" s="53"/>
      <c r="BP8" s="53"/>
      <c r="BQ8" s="61" t="s">
        <v>118</v>
      </c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>
        <v>45438.703842592593</v>
      </c>
      <c r="J9" s="49"/>
      <c r="K9" s="49"/>
      <c r="L9" s="49"/>
      <c r="M9" s="49"/>
      <c r="N9" s="49"/>
      <c r="O9" s="49"/>
      <c r="P9" s="49"/>
      <c r="Q9" s="49"/>
      <c r="R9" s="49"/>
      <c r="S9" s="52">
        <v>5</v>
      </c>
      <c r="T9" s="52"/>
      <c r="U9" s="52"/>
      <c r="V9" s="52"/>
      <c r="W9" s="52"/>
      <c r="X9" s="52">
        <v>318</v>
      </c>
      <c r="Y9" s="52"/>
      <c r="Z9" s="52"/>
      <c r="AA9" s="52"/>
      <c r="AB9" s="52"/>
      <c r="AC9" s="52" t="s">
        <v>119</v>
      </c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 t="s">
        <v>120</v>
      </c>
      <c r="AS9" s="52"/>
      <c r="AT9" s="52"/>
      <c r="AU9" s="52"/>
      <c r="AV9" s="52"/>
      <c r="AW9" s="52" t="s">
        <v>121</v>
      </c>
      <c r="AX9" s="52"/>
      <c r="AY9" s="52"/>
      <c r="AZ9" s="52"/>
      <c r="BA9" s="52"/>
      <c r="BB9" s="52">
        <v>134.078</v>
      </c>
      <c r="BC9" s="52"/>
      <c r="BD9" s="52"/>
      <c r="BE9" s="52"/>
      <c r="BF9" s="52"/>
      <c r="BG9" s="52" t="s">
        <v>122</v>
      </c>
      <c r="BH9" s="52"/>
      <c r="BI9" s="52"/>
      <c r="BJ9" s="52"/>
      <c r="BK9" s="52"/>
      <c r="BL9" s="52">
        <v>167.83199999999999</v>
      </c>
      <c r="BM9" s="52"/>
      <c r="BN9" s="52"/>
      <c r="BO9" s="52"/>
      <c r="BP9" s="52"/>
      <c r="BQ9" s="72" t="s">
        <v>123</v>
      </c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302</v>
      </c>
      <c r="D13" s="65"/>
      <c r="E13" s="65"/>
      <c r="F13" s="65"/>
      <c r="G13" s="65"/>
      <c r="H13" s="65" t="str">
        <f>BQ2</f>
        <v>11.010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Erik Barisic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8</v>
      </c>
      <c r="B17" s="65"/>
      <c r="C17" s="65">
        <f>X9</f>
        <v>318</v>
      </c>
      <c r="D17" s="65"/>
      <c r="E17" s="65"/>
      <c r="F17" s="65"/>
      <c r="G17" s="65"/>
      <c r="H17" s="65" t="str">
        <f>BQ9</f>
        <v>13.282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AC9</f>
        <v>Luca Pinter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334</v>
      </c>
      <c r="D23" s="65"/>
      <c r="E23" s="65"/>
      <c r="F23" s="65"/>
      <c r="G23" s="65"/>
      <c r="H23" s="65" t="str">
        <f>BQ5</f>
        <v>12.266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tr">
        <f>AC5</f>
        <v>Krammer Thomas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331</v>
      </c>
      <c r="D28" s="65"/>
      <c r="E28" s="65"/>
      <c r="F28" s="65"/>
      <c r="G28" s="65"/>
      <c r="H28" s="65" t="str">
        <f>BQ6</f>
        <v>12.694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tr">
        <f>AC6</f>
        <v>Szabó Dániel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326</v>
      </c>
      <c r="D34" s="65"/>
      <c r="E34" s="65"/>
      <c r="F34" s="65"/>
      <c r="G34" s="65"/>
      <c r="H34" s="65" t="str">
        <f>BQ4</f>
        <v>12.002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AC4</f>
        <v>Csefó Tamás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332</v>
      </c>
      <c r="D39" s="65"/>
      <c r="E39" s="65"/>
      <c r="F39" s="65"/>
      <c r="G39" s="65"/>
      <c r="H39" s="65" t="str">
        <f>BQ7</f>
        <v>12.923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AC7</f>
        <v>R. Zoltán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149</v>
      </c>
      <c r="D45" s="65"/>
      <c r="E45" s="65"/>
      <c r="F45" s="65"/>
      <c r="G45" s="65"/>
      <c r="H45" s="65" t="str">
        <f>BQ3</f>
        <v>11.905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AC3</f>
        <v>Miskó László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337</v>
      </c>
      <c r="D50" s="65"/>
      <c r="E50" s="65"/>
      <c r="F50" s="65"/>
      <c r="G50" s="65"/>
      <c r="H50" s="65" t="str">
        <f>BQ8</f>
        <v>13.105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5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AC8</f>
        <v>Socaciu Roland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17:BB19"/>
    <mergeCell ref="AX15:BB16"/>
    <mergeCell ref="AX13:BB14"/>
    <mergeCell ref="BC17:CB19"/>
    <mergeCell ref="BC15:CB16"/>
    <mergeCell ref="BC13:CB14"/>
    <mergeCell ref="BN36:CB37"/>
    <mergeCell ref="BS34:CB35"/>
    <mergeCell ref="BN34:BR35"/>
    <mergeCell ref="BS50:CB54"/>
    <mergeCell ref="AX50:BR54"/>
    <mergeCell ref="AS24:BG25"/>
    <mergeCell ref="AX22:BG23"/>
    <mergeCell ref="AS22:AW23"/>
    <mergeCell ref="AS46:BG47"/>
    <mergeCell ref="AX44:BG45"/>
    <mergeCell ref="AS44:AW45"/>
    <mergeCell ref="H13:Q13"/>
    <mergeCell ref="C14:Q15"/>
    <mergeCell ref="C19:Q20"/>
    <mergeCell ref="H17:Q18"/>
    <mergeCell ref="C25:Q26"/>
    <mergeCell ref="H23:Q24"/>
    <mergeCell ref="C30:Q31"/>
    <mergeCell ref="H28:Q29"/>
    <mergeCell ref="C36:Q37"/>
    <mergeCell ref="H34:Q35"/>
    <mergeCell ref="C41:Q42"/>
    <mergeCell ref="H39:Q40"/>
    <mergeCell ref="H45:Q46"/>
    <mergeCell ref="X17:AL18"/>
    <mergeCell ref="AC16:AL16"/>
    <mergeCell ref="X16:AB16"/>
    <mergeCell ref="X28:AL29"/>
    <mergeCell ref="AC27:AL27"/>
    <mergeCell ref="X27:AB27"/>
    <mergeCell ref="X39:AL40"/>
    <mergeCell ref="AC38:AL38"/>
    <mergeCell ref="X38:AB38"/>
    <mergeCell ref="X50:AL51"/>
    <mergeCell ref="AC49:AL49"/>
    <mergeCell ref="X49:AB49"/>
    <mergeCell ref="C50:G51"/>
    <mergeCell ref="C45:G46"/>
    <mergeCell ref="C39:G40"/>
    <mergeCell ref="C34:G35"/>
    <mergeCell ref="C28:G29"/>
    <mergeCell ref="C23:G24"/>
    <mergeCell ref="C17:G18"/>
    <mergeCell ref="A34:B37"/>
    <mergeCell ref="A39:B42"/>
    <mergeCell ref="A45:B48"/>
    <mergeCell ref="A50:B53"/>
    <mergeCell ref="C47:Q48"/>
    <mergeCell ref="C52:Q53"/>
    <mergeCell ref="H50:Q51"/>
    <mergeCell ref="A17:B20"/>
    <mergeCell ref="A23:B26"/>
    <mergeCell ref="A28:B31"/>
    <mergeCell ref="A13:B15"/>
    <mergeCell ref="C13:G13"/>
    <mergeCell ref="AX11:CB12"/>
    <mergeCell ref="BQ10:BU10"/>
    <mergeCell ref="BQ9:BU9"/>
    <mergeCell ref="BQ8:BU8"/>
    <mergeCell ref="BQ7:BU7"/>
    <mergeCell ref="BQ6:BU6"/>
    <mergeCell ref="BG5:BK5"/>
    <mergeCell ref="BL10:BP10"/>
    <mergeCell ref="BL9:BP9"/>
    <mergeCell ref="BL8:BP8"/>
    <mergeCell ref="BL7:BP7"/>
    <mergeCell ref="BL6:BP6"/>
    <mergeCell ref="BL5:BP5"/>
    <mergeCell ref="BG10:BK10"/>
    <mergeCell ref="BG9:BK9"/>
    <mergeCell ref="BG8:BK8"/>
    <mergeCell ref="BG7:BK7"/>
    <mergeCell ref="BG6:BK6"/>
    <mergeCell ref="AW5:BA5"/>
    <mergeCell ref="AC10:AQ10"/>
    <mergeCell ref="AC9:AQ9"/>
    <mergeCell ref="AC8:AQ8"/>
    <mergeCell ref="BB10:BF10"/>
    <mergeCell ref="BB9:BF9"/>
    <mergeCell ref="BB8:BF8"/>
    <mergeCell ref="BB7:BF7"/>
    <mergeCell ref="BB6:BF6"/>
    <mergeCell ref="BB5:BF5"/>
    <mergeCell ref="BB4:BF4"/>
    <mergeCell ref="BB3:BF3"/>
    <mergeCell ref="BB2:BF2"/>
    <mergeCell ref="AR10:AV10"/>
    <mergeCell ref="AR9:AV9"/>
    <mergeCell ref="AR8:AV8"/>
    <mergeCell ref="AR7:AV7"/>
    <mergeCell ref="AR6:AV6"/>
    <mergeCell ref="AR5:AV5"/>
    <mergeCell ref="AR4:AV4"/>
    <mergeCell ref="AR3:AV3"/>
    <mergeCell ref="AW4:BA4"/>
    <mergeCell ref="AW3:BA3"/>
    <mergeCell ref="AW10:BA10"/>
    <mergeCell ref="AW9:BA9"/>
    <mergeCell ref="AW8:BA8"/>
    <mergeCell ref="AW7:BA7"/>
    <mergeCell ref="AW6:BA6"/>
    <mergeCell ref="AR2:AV2"/>
    <mergeCell ref="BQ1:BU1"/>
    <mergeCell ref="BL1:BP1"/>
    <mergeCell ref="BG1:BK1"/>
    <mergeCell ref="BB1:BF1"/>
    <mergeCell ref="AW1:BA1"/>
    <mergeCell ref="AC5:AQ5"/>
    <mergeCell ref="AC4:AQ4"/>
    <mergeCell ref="AC3:AQ3"/>
    <mergeCell ref="AC2:AQ2"/>
    <mergeCell ref="AC1:AQ1"/>
    <mergeCell ref="AR1:AV1"/>
    <mergeCell ref="BL2:BP2"/>
    <mergeCell ref="BQ5:BU5"/>
    <mergeCell ref="BQ4:BU4"/>
    <mergeCell ref="BQ3:BU3"/>
    <mergeCell ref="BQ2:BU2"/>
    <mergeCell ref="BG3:BK3"/>
    <mergeCell ref="BG2:BK2"/>
    <mergeCell ref="BL4:BP4"/>
    <mergeCell ref="BL3:BP3"/>
    <mergeCell ref="BG4:BK4"/>
    <mergeCell ref="AW2:BA2"/>
    <mergeCell ref="AC7:AQ7"/>
    <mergeCell ref="AC6:AQ6"/>
    <mergeCell ref="X5:AB5"/>
    <mergeCell ref="X4:AB4"/>
    <mergeCell ref="X3:AB3"/>
    <mergeCell ref="X2:AB2"/>
    <mergeCell ref="X1:AB1"/>
    <mergeCell ref="X10:AB10"/>
    <mergeCell ref="X9:AB9"/>
    <mergeCell ref="X8:AB8"/>
    <mergeCell ref="X7:AB7"/>
    <mergeCell ref="X6:AB6"/>
    <mergeCell ref="I5:R5"/>
    <mergeCell ref="I4:R4"/>
    <mergeCell ref="I3:R3"/>
    <mergeCell ref="I2:R2"/>
    <mergeCell ref="I1:R1"/>
    <mergeCell ref="S5:W5"/>
    <mergeCell ref="S4:W4"/>
    <mergeCell ref="S3:W3"/>
    <mergeCell ref="S2:W2"/>
    <mergeCell ref="S1:W1"/>
    <mergeCell ref="I10:R10"/>
    <mergeCell ref="I9:R9"/>
    <mergeCell ref="I8:R8"/>
    <mergeCell ref="I7:R7"/>
    <mergeCell ref="I6:R6"/>
    <mergeCell ref="S10:W10"/>
    <mergeCell ref="S9:W9"/>
    <mergeCell ref="S8:W8"/>
    <mergeCell ref="S7:W7"/>
    <mergeCell ref="S6:W6"/>
    <mergeCell ref="D5:H5"/>
    <mergeCell ref="D4:H4"/>
    <mergeCell ref="D3:H3"/>
    <mergeCell ref="D2:H2"/>
    <mergeCell ref="D1:H1"/>
    <mergeCell ref="D10:H10"/>
    <mergeCell ref="D9:H9"/>
    <mergeCell ref="D8:H8"/>
    <mergeCell ref="D7:H7"/>
    <mergeCell ref="D6:H6"/>
    <mergeCell ref="A5:C5"/>
    <mergeCell ref="A4:C4"/>
    <mergeCell ref="A3:C3"/>
    <mergeCell ref="A2:C2"/>
    <mergeCell ref="A1:C1"/>
    <mergeCell ref="A10:C10"/>
    <mergeCell ref="A9:C9"/>
    <mergeCell ref="A8:C8"/>
    <mergeCell ref="A7:C7"/>
    <mergeCell ref="A6:C6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50" sqref="C50:G5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0</v>
      </c>
      <c r="B17" s="65"/>
      <c r="C17" s="65" t="s">
        <v>0</v>
      </c>
      <c r="D17" s="65"/>
      <c r="E17" s="65"/>
      <c r="F17" s="65"/>
      <c r="G17" s="65"/>
      <c r="H17" s="65" t="s"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5</v>
      </c>
      <c r="T1" s="44"/>
      <c r="U1" s="44"/>
      <c r="V1" s="44"/>
      <c r="W1" s="44"/>
      <c r="X1" s="44" t="s">
        <v>6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42841.433206018519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16</v>
      </c>
      <c r="Y2" s="58"/>
      <c r="Z2" s="58"/>
      <c r="AA2" s="58"/>
      <c r="AB2" s="58"/>
      <c r="AC2" s="58" t="s">
        <v>20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21</v>
      </c>
      <c r="AS2" s="58"/>
      <c r="AT2" s="58"/>
      <c r="AU2" s="58"/>
      <c r="AV2" s="58"/>
      <c r="AW2" s="58" t="s">
        <v>22</v>
      </c>
      <c r="AX2" s="58"/>
      <c r="AY2" s="58"/>
      <c r="AZ2" s="58"/>
      <c r="BA2" s="58"/>
      <c r="BB2" s="58">
        <v>208.09200000000001</v>
      </c>
      <c r="BC2" s="58"/>
      <c r="BD2" s="58"/>
      <c r="BE2" s="58"/>
      <c r="BF2" s="58"/>
      <c r="BG2" s="58" t="s">
        <v>23</v>
      </c>
      <c r="BH2" s="58"/>
      <c r="BI2" s="58"/>
      <c r="BJ2" s="58"/>
      <c r="BK2" s="58"/>
      <c r="BL2" s="58">
        <v>268.65699999999998</v>
      </c>
      <c r="BM2" s="58"/>
      <c r="BN2" s="58"/>
      <c r="BO2" s="58"/>
      <c r="BP2" s="58"/>
      <c r="BQ2" s="63" t="s">
        <v>24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42841.442870370367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246</v>
      </c>
      <c r="Y3" s="54"/>
      <c r="Z3" s="54"/>
      <c r="AA3" s="54"/>
      <c r="AB3" s="54"/>
      <c r="AC3" s="54" t="s">
        <v>25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26</v>
      </c>
      <c r="AS3" s="54"/>
      <c r="AT3" s="54"/>
      <c r="AU3" s="54"/>
      <c r="AV3" s="54"/>
      <c r="AW3" s="54" t="s">
        <v>27</v>
      </c>
      <c r="AX3" s="54"/>
      <c r="AY3" s="54"/>
      <c r="AZ3" s="54"/>
      <c r="BA3" s="54"/>
      <c r="BB3" s="54">
        <v>207.49299999999999</v>
      </c>
      <c r="BC3" s="54"/>
      <c r="BD3" s="54"/>
      <c r="BE3" s="54"/>
      <c r="BF3" s="54"/>
      <c r="BG3" s="54" t="s">
        <v>28</v>
      </c>
      <c r="BH3" s="54"/>
      <c r="BI3" s="54"/>
      <c r="BJ3" s="54"/>
      <c r="BK3" s="54"/>
      <c r="BL3" s="54">
        <v>258.99299999999999</v>
      </c>
      <c r="BM3" s="54"/>
      <c r="BN3" s="54"/>
      <c r="BO3" s="54"/>
      <c r="BP3" s="54"/>
      <c r="BQ3" s="61" t="s">
        <v>29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42841.518703703703</v>
      </c>
      <c r="J4" s="51"/>
      <c r="K4" s="51"/>
      <c r="L4" s="51"/>
      <c r="M4" s="51"/>
      <c r="N4" s="51"/>
      <c r="O4" s="51"/>
      <c r="P4" s="51"/>
      <c r="Q4" s="51"/>
      <c r="R4" s="51"/>
      <c r="S4" s="54">
        <v>28</v>
      </c>
      <c r="T4" s="54"/>
      <c r="U4" s="54"/>
      <c r="V4" s="54"/>
      <c r="W4" s="54"/>
      <c r="X4" s="54">
        <v>3</v>
      </c>
      <c r="Y4" s="54"/>
      <c r="Z4" s="54"/>
      <c r="AA4" s="54"/>
      <c r="AB4" s="54"/>
      <c r="AC4" s="54" t="s">
        <v>30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31</v>
      </c>
      <c r="AS4" s="54"/>
      <c r="AT4" s="54"/>
      <c r="AU4" s="54"/>
      <c r="AV4" s="54"/>
      <c r="AW4" s="54" t="s">
        <v>32</v>
      </c>
      <c r="AX4" s="54"/>
      <c r="AY4" s="54"/>
      <c r="AZ4" s="54"/>
      <c r="BA4" s="54"/>
      <c r="BB4" s="54">
        <v>199.446</v>
      </c>
      <c r="BC4" s="54"/>
      <c r="BD4" s="54"/>
      <c r="BE4" s="54"/>
      <c r="BF4" s="54"/>
      <c r="BG4" s="54" t="s">
        <v>33</v>
      </c>
      <c r="BH4" s="54"/>
      <c r="BI4" s="54"/>
      <c r="BJ4" s="54"/>
      <c r="BK4" s="54"/>
      <c r="BL4" s="54">
        <v>244.898</v>
      </c>
      <c r="BM4" s="54"/>
      <c r="BN4" s="54"/>
      <c r="BO4" s="54"/>
      <c r="BP4" s="54"/>
      <c r="BQ4" s="61" t="s">
        <v>34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42841.371145833335</v>
      </c>
      <c r="J5" s="51"/>
      <c r="K5" s="51"/>
      <c r="L5" s="51"/>
      <c r="M5" s="51"/>
      <c r="N5" s="51"/>
      <c r="O5" s="51"/>
      <c r="P5" s="51"/>
      <c r="Q5" s="51"/>
      <c r="R5" s="51"/>
      <c r="S5" s="54">
        <v>28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35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36</v>
      </c>
      <c r="AS5" s="54"/>
      <c r="AT5" s="54"/>
      <c r="AU5" s="54"/>
      <c r="AV5" s="54"/>
      <c r="AW5" s="54" t="s">
        <v>37</v>
      </c>
      <c r="AX5" s="54"/>
      <c r="AY5" s="54"/>
      <c r="AZ5" s="54"/>
      <c r="BA5" s="54"/>
      <c r="BB5" s="54">
        <v>200.55699999999999</v>
      </c>
      <c r="BC5" s="54"/>
      <c r="BD5" s="54"/>
      <c r="BE5" s="54"/>
      <c r="BF5" s="54"/>
      <c r="BG5" s="54" t="s">
        <v>38</v>
      </c>
      <c r="BH5" s="54"/>
      <c r="BI5" s="54"/>
      <c r="BJ5" s="54"/>
      <c r="BK5" s="54"/>
      <c r="BL5" s="54">
        <v>258.065</v>
      </c>
      <c r="BM5" s="54"/>
      <c r="BN5" s="54"/>
      <c r="BO5" s="54"/>
      <c r="BP5" s="54"/>
      <c r="BQ5" s="61" t="s">
        <v>39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42841.414710648147</v>
      </c>
      <c r="J6" s="51"/>
      <c r="K6" s="51"/>
      <c r="L6" s="51"/>
      <c r="M6" s="51"/>
      <c r="N6" s="51"/>
      <c r="O6" s="51"/>
      <c r="P6" s="51"/>
      <c r="Q6" s="51"/>
      <c r="R6" s="51"/>
      <c r="S6" s="54">
        <v>28</v>
      </c>
      <c r="T6" s="54"/>
      <c r="U6" s="54"/>
      <c r="V6" s="54"/>
      <c r="W6" s="54"/>
      <c r="X6" s="54">
        <v>10</v>
      </c>
      <c r="Y6" s="54"/>
      <c r="Z6" s="54"/>
      <c r="AA6" s="54"/>
      <c r="AB6" s="54"/>
      <c r="AC6" s="54" t="s">
        <v>40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41</v>
      </c>
      <c r="AS6" s="54"/>
      <c r="AT6" s="54"/>
      <c r="AU6" s="54"/>
      <c r="AV6" s="54"/>
      <c r="AW6" s="54" t="s">
        <v>42</v>
      </c>
      <c r="AX6" s="54"/>
      <c r="AY6" s="54"/>
      <c r="AZ6" s="54"/>
      <c r="BA6" s="54"/>
      <c r="BB6" s="54">
        <v>208.696</v>
      </c>
      <c r="BC6" s="54"/>
      <c r="BD6" s="54"/>
      <c r="BE6" s="54"/>
      <c r="BF6" s="54"/>
      <c r="BG6" s="54" t="s">
        <v>43</v>
      </c>
      <c r="BH6" s="54"/>
      <c r="BI6" s="54"/>
      <c r="BJ6" s="54"/>
      <c r="BK6" s="54"/>
      <c r="BL6" s="54">
        <v>258.99299999999999</v>
      </c>
      <c r="BM6" s="54"/>
      <c r="BN6" s="54"/>
      <c r="BO6" s="54"/>
      <c r="BP6" s="54"/>
      <c r="BQ6" s="61" t="s">
        <v>44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42841.517905092594</v>
      </c>
      <c r="J7" s="50"/>
      <c r="K7" s="50"/>
      <c r="L7" s="50"/>
      <c r="M7" s="50"/>
      <c r="N7" s="50"/>
      <c r="O7" s="50"/>
      <c r="P7" s="50"/>
      <c r="Q7" s="50"/>
      <c r="R7" s="50"/>
      <c r="S7" s="53">
        <v>28</v>
      </c>
      <c r="T7" s="53"/>
      <c r="U7" s="53"/>
      <c r="V7" s="53"/>
      <c r="W7" s="53"/>
      <c r="X7" s="53">
        <v>21</v>
      </c>
      <c r="Y7" s="53"/>
      <c r="Z7" s="53"/>
      <c r="AA7" s="53"/>
      <c r="AB7" s="53"/>
      <c r="AC7" s="53" t="s">
        <v>45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46</v>
      </c>
      <c r="AS7" s="53"/>
      <c r="AT7" s="53"/>
      <c r="AU7" s="53"/>
      <c r="AV7" s="53"/>
      <c r="AW7" s="53" t="s">
        <v>47</v>
      </c>
      <c r="AX7" s="53"/>
      <c r="AY7" s="53"/>
      <c r="AZ7" s="53"/>
      <c r="BA7" s="53"/>
      <c r="BB7" s="53">
        <v>136.62200000000001</v>
      </c>
      <c r="BC7" s="53"/>
      <c r="BD7" s="53"/>
      <c r="BE7" s="53"/>
      <c r="BF7" s="53"/>
      <c r="BG7" s="53" t="s">
        <v>48</v>
      </c>
      <c r="BH7" s="53"/>
      <c r="BI7" s="53"/>
      <c r="BJ7" s="53"/>
      <c r="BK7" s="53"/>
      <c r="BL7" s="53">
        <v>169.41200000000001</v>
      </c>
      <c r="BM7" s="53"/>
      <c r="BN7" s="53"/>
      <c r="BO7" s="53"/>
      <c r="BP7" s="53"/>
      <c r="BQ7" s="61" t="s">
        <v>49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16</v>
      </c>
      <c r="D13" s="65"/>
      <c r="E13" s="65"/>
      <c r="F13" s="65"/>
      <c r="G13" s="65"/>
      <c r="H13" s="65" t="str">
        <f>BQ2</f>
        <v>9.080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Berghamer Rudolf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6</v>
      </c>
      <c r="B17" s="65"/>
      <c r="C17" s="65">
        <f>X7</f>
        <v>21</v>
      </c>
      <c r="D17" s="65"/>
      <c r="E17" s="65"/>
      <c r="F17" s="65"/>
      <c r="G17" s="65"/>
      <c r="H17" s="65" t="str">
        <f>BQ7</f>
        <v>12.931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AC7</f>
        <v>Andy Molnar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 t="s">
        <v>0</v>
      </c>
      <c r="B23" s="65"/>
      <c r="C23" s="65" t="s">
        <v>0</v>
      </c>
      <c r="D23" s="65"/>
      <c r="E23" s="65"/>
      <c r="F23" s="65"/>
      <c r="G23" s="65"/>
      <c r="H23" s="65" t="s"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"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 t="s">
        <v>0</v>
      </c>
      <c r="B28" s="65"/>
      <c r="C28" s="65" t="s">
        <v>0</v>
      </c>
      <c r="D28" s="65"/>
      <c r="E28" s="65"/>
      <c r="F28" s="65"/>
      <c r="G28" s="65"/>
      <c r="H28" s="65" t="s"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7"/>
      <c r="V28" s="7"/>
      <c r="W28" s="34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7"/>
      <c r="V29" s="7"/>
      <c r="W29" s="7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"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2</v>
      </c>
      <c r="B34" s="65"/>
      <c r="C34" s="65">
        <f>X3</f>
        <v>246</v>
      </c>
      <c r="D34" s="65"/>
      <c r="E34" s="65"/>
      <c r="F34" s="65"/>
      <c r="G34" s="65"/>
      <c r="H34" s="65" t="str">
        <f>BQ3</f>
        <v>9.084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Kmetty Ágoston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5</v>
      </c>
      <c r="B39" s="65"/>
      <c r="C39" s="65">
        <f>X6</f>
        <v>10</v>
      </c>
      <c r="D39" s="65"/>
      <c r="E39" s="65"/>
      <c r="F39" s="65"/>
      <c r="G39" s="65"/>
      <c r="H39" s="65" t="str">
        <f>BQ6</f>
        <v>9.576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AC6</f>
        <v>Grünzweil Ernst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3</v>
      </c>
      <c r="B45" s="65"/>
      <c r="C45" s="65">
        <f>X4</f>
        <v>3</v>
      </c>
      <c r="D45" s="65"/>
      <c r="E45" s="65"/>
      <c r="F45" s="65"/>
      <c r="G45" s="65"/>
      <c r="H45" s="65" t="str">
        <f>BQ4</f>
        <v>9.449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AC4</f>
        <v>Peter Seebacher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4</v>
      </c>
      <c r="B50" s="65"/>
      <c r="C50" s="65">
        <f>X5</f>
        <v>6</v>
      </c>
      <c r="D50" s="65"/>
      <c r="E50" s="65"/>
      <c r="F50" s="65"/>
      <c r="G50" s="65"/>
      <c r="H50" s="65" t="str">
        <f>BQ5</f>
        <v>9.455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AC5</f>
        <v>Rottensteiner Markus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44668.422835648147</v>
      </c>
      <c r="J2" s="56"/>
      <c r="K2" s="56"/>
      <c r="L2" s="56"/>
      <c r="M2" s="56"/>
      <c r="N2" s="56"/>
      <c r="O2" s="56"/>
      <c r="P2" s="56"/>
      <c r="Q2" s="56"/>
      <c r="R2" s="57"/>
      <c r="S2" s="58">
        <v>24</v>
      </c>
      <c r="T2" s="58"/>
      <c r="U2" s="58"/>
      <c r="V2" s="58"/>
      <c r="W2" s="58"/>
      <c r="X2" s="58">
        <v>9</v>
      </c>
      <c r="Y2" s="58"/>
      <c r="Z2" s="58"/>
      <c r="AA2" s="58"/>
      <c r="AB2" s="58"/>
      <c r="AC2" s="58" t="s">
        <v>59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60</v>
      </c>
      <c r="AS2" s="58"/>
      <c r="AT2" s="58"/>
      <c r="AU2" s="58"/>
      <c r="AV2" s="58"/>
      <c r="AW2" s="58" t="s">
        <v>61</v>
      </c>
      <c r="AX2" s="58"/>
      <c r="AY2" s="58"/>
      <c r="AZ2" s="58"/>
      <c r="BA2" s="58"/>
      <c r="BB2" s="58">
        <v>178.21799999999999</v>
      </c>
      <c r="BC2" s="58"/>
      <c r="BD2" s="58"/>
      <c r="BE2" s="58"/>
      <c r="BF2" s="58"/>
      <c r="BG2" s="58" t="s">
        <v>62</v>
      </c>
      <c r="BH2" s="58"/>
      <c r="BI2" s="58"/>
      <c r="BJ2" s="58"/>
      <c r="BK2" s="58"/>
      <c r="BL2" s="58">
        <v>220.85900000000001</v>
      </c>
      <c r="BM2" s="58"/>
      <c r="BN2" s="58"/>
      <c r="BO2" s="58"/>
      <c r="BP2" s="58"/>
      <c r="BQ2" s="63" t="s">
        <v>63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44668.517430555556</v>
      </c>
      <c r="J3" s="51"/>
      <c r="K3" s="51"/>
      <c r="L3" s="51"/>
      <c r="M3" s="51"/>
      <c r="N3" s="51"/>
      <c r="O3" s="51"/>
      <c r="P3" s="51"/>
      <c r="Q3" s="51"/>
      <c r="R3" s="51"/>
      <c r="S3" s="54">
        <v>24</v>
      </c>
      <c r="T3" s="54"/>
      <c r="U3" s="54"/>
      <c r="V3" s="54"/>
      <c r="W3" s="54"/>
      <c r="X3" s="54">
        <v>5</v>
      </c>
      <c r="Y3" s="54"/>
      <c r="Z3" s="54"/>
      <c r="AA3" s="54"/>
      <c r="AB3" s="54"/>
      <c r="AC3" s="54" t="s">
        <v>64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65</v>
      </c>
      <c r="AS3" s="54"/>
      <c r="AT3" s="54"/>
      <c r="AU3" s="54"/>
      <c r="AV3" s="54"/>
      <c r="AW3" s="54" t="s">
        <v>66</v>
      </c>
      <c r="AX3" s="54"/>
      <c r="AY3" s="54"/>
      <c r="AZ3" s="54"/>
      <c r="BA3" s="54"/>
      <c r="BB3" s="54">
        <v>176.03899999999999</v>
      </c>
      <c r="BC3" s="54"/>
      <c r="BD3" s="54"/>
      <c r="BE3" s="54"/>
      <c r="BF3" s="54"/>
      <c r="BG3" s="54" t="s">
        <v>67</v>
      </c>
      <c r="BH3" s="54"/>
      <c r="BI3" s="54"/>
      <c r="BJ3" s="54"/>
      <c r="BK3" s="54"/>
      <c r="BL3" s="54">
        <v>222.22200000000001</v>
      </c>
      <c r="BM3" s="54"/>
      <c r="BN3" s="54"/>
      <c r="BO3" s="54"/>
      <c r="BP3" s="54"/>
      <c r="BQ3" s="61" t="s">
        <v>68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44668.568796296298</v>
      </c>
      <c r="J4" s="51"/>
      <c r="K4" s="51"/>
      <c r="L4" s="51"/>
      <c r="M4" s="51"/>
      <c r="N4" s="51"/>
      <c r="O4" s="51"/>
      <c r="P4" s="51"/>
      <c r="Q4" s="51"/>
      <c r="R4" s="51"/>
      <c r="S4" s="54">
        <v>24</v>
      </c>
      <c r="T4" s="54"/>
      <c r="U4" s="54"/>
      <c r="V4" s="54"/>
      <c r="W4" s="54"/>
      <c r="X4" s="54">
        <v>38</v>
      </c>
      <c r="Y4" s="54"/>
      <c r="Z4" s="54"/>
      <c r="AA4" s="54"/>
      <c r="AB4" s="54"/>
      <c r="AC4" s="54" t="s">
        <v>69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70</v>
      </c>
      <c r="AS4" s="54"/>
      <c r="AT4" s="54"/>
      <c r="AU4" s="54"/>
      <c r="AV4" s="54"/>
      <c r="AW4" s="54" t="s">
        <v>71</v>
      </c>
      <c r="AX4" s="54"/>
      <c r="AY4" s="54"/>
      <c r="AZ4" s="54"/>
      <c r="BA4" s="54"/>
      <c r="BB4" s="54">
        <v>173.91300000000001</v>
      </c>
      <c r="BC4" s="54"/>
      <c r="BD4" s="54"/>
      <c r="BE4" s="54"/>
      <c r="BF4" s="54"/>
      <c r="BG4" s="54" t="s">
        <v>72</v>
      </c>
      <c r="BH4" s="54"/>
      <c r="BI4" s="54"/>
      <c r="BJ4" s="54"/>
      <c r="BK4" s="54"/>
      <c r="BL4" s="54">
        <v>218.18199999999999</v>
      </c>
      <c r="BM4" s="54"/>
      <c r="BN4" s="54"/>
      <c r="BO4" s="54"/>
      <c r="BP4" s="54"/>
      <c r="BQ4" s="61" t="s">
        <v>73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44668.561643518522</v>
      </c>
      <c r="J5" s="51"/>
      <c r="K5" s="51"/>
      <c r="L5" s="51"/>
      <c r="M5" s="51"/>
      <c r="N5" s="51"/>
      <c r="O5" s="51"/>
      <c r="P5" s="51"/>
      <c r="Q5" s="51"/>
      <c r="R5" s="51"/>
      <c r="S5" s="54">
        <v>24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74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75</v>
      </c>
      <c r="AS5" s="54"/>
      <c r="AT5" s="54"/>
      <c r="AU5" s="54"/>
      <c r="AV5" s="54"/>
      <c r="AW5" s="54" t="s">
        <v>76</v>
      </c>
      <c r="AX5" s="54"/>
      <c r="AY5" s="54"/>
      <c r="AZ5" s="54"/>
      <c r="BA5" s="54"/>
      <c r="BB5" s="54">
        <v>163.636</v>
      </c>
      <c r="BC5" s="54"/>
      <c r="BD5" s="54"/>
      <c r="BE5" s="54"/>
      <c r="BF5" s="54"/>
      <c r="BG5" s="54" t="s">
        <v>77</v>
      </c>
      <c r="BH5" s="54"/>
      <c r="BI5" s="54"/>
      <c r="BJ5" s="54"/>
      <c r="BK5" s="54"/>
      <c r="BL5" s="54">
        <v>207.49299999999999</v>
      </c>
      <c r="BM5" s="54"/>
      <c r="BN5" s="54"/>
      <c r="BO5" s="54"/>
      <c r="BP5" s="54"/>
      <c r="BQ5" s="61" t="s">
        <v>78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44668.416666666664</v>
      </c>
      <c r="J6" s="51"/>
      <c r="K6" s="51"/>
      <c r="L6" s="51"/>
      <c r="M6" s="51"/>
      <c r="N6" s="51"/>
      <c r="O6" s="51"/>
      <c r="P6" s="51"/>
      <c r="Q6" s="51"/>
      <c r="R6" s="51"/>
      <c r="S6" s="54">
        <v>24</v>
      </c>
      <c r="T6" s="54"/>
      <c r="U6" s="54"/>
      <c r="V6" s="54"/>
      <c r="W6" s="54"/>
      <c r="X6" s="54">
        <v>4</v>
      </c>
      <c r="Y6" s="54"/>
      <c r="Z6" s="54"/>
      <c r="AA6" s="54"/>
      <c r="AB6" s="54"/>
      <c r="AC6" s="54" t="s">
        <v>79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80</v>
      </c>
      <c r="AS6" s="54"/>
      <c r="AT6" s="54"/>
      <c r="AU6" s="54"/>
      <c r="AV6" s="54"/>
      <c r="AW6" s="54" t="s">
        <v>81</v>
      </c>
      <c r="AX6" s="54"/>
      <c r="AY6" s="54"/>
      <c r="AZ6" s="54"/>
      <c r="BA6" s="54"/>
      <c r="BB6" s="54">
        <v>162.52799999999999</v>
      </c>
      <c r="BC6" s="54"/>
      <c r="BD6" s="54"/>
      <c r="BE6" s="54"/>
      <c r="BF6" s="54"/>
      <c r="BG6" s="54" t="s">
        <v>82</v>
      </c>
      <c r="BH6" s="54"/>
      <c r="BI6" s="54"/>
      <c r="BJ6" s="54"/>
      <c r="BK6" s="54"/>
      <c r="BL6" s="54">
        <v>208.09200000000001</v>
      </c>
      <c r="BM6" s="54"/>
      <c r="BN6" s="54"/>
      <c r="BO6" s="54"/>
      <c r="BP6" s="54"/>
      <c r="BQ6" s="61" t="s">
        <v>83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</v>
      </c>
      <c r="D13" s="65"/>
      <c r="E13" s="65"/>
      <c r="F13" s="65"/>
      <c r="G13" s="65"/>
      <c r="H13" s="65" t="str">
        <f>BQ2</f>
        <v>10.484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Kamikaze RaceKlub Stanojevic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80">
        <f>X2</f>
        <v>9</v>
      </c>
      <c r="Y16" s="81"/>
      <c r="Z16" s="81"/>
      <c r="AA16" s="81"/>
      <c r="AB16" s="82"/>
      <c r="AC16" s="80" t="str">
        <f>BQ2</f>
        <v>10.484</v>
      </c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 t="str">
        <f>AC2</f>
        <v>Kamikaze RaceKlub Stanojevic</v>
      </c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>
        <v>3</v>
      </c>
      <c r="B23" s="65"/>
      <c r="C23" s="65">
        <f>X4</f>
        <v>38</v>
      </c>
      <c r="D23" s="65"/>
      <c r="E23" s="65"/>
      <c r="F23" s="65"/>
      <c r="G23" s="65"/>
      <c r="H23" s="65" t="str">
        <f>BQ4</f>
        <v>11.035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tr">
        <f>AC4</f>
        <v>Farkas Szabolcs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13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13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3"/>
      <c r="U27" s="4"/>
      <c r="V27" s="4"/>
      <c r="W27" s="4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>
        <v>4</v>
      </c>
      <c r="B28" s="65"/>
      <c r="C28" s="65">
        <f>X5</f>
        <v>6</v>
      </c>
      <c r="D28" s="65"/>
      <c r="E28" s="65"/>
      <c r="F28" s="65"/>
      <c r="G28" s="65"/>
      <c r="H28" s="65" t="str">
        <f>BQ5</f>
        <v>11.408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4"/>
      <c r="V29" s="4"/>
      <c r="W29" s="4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tr">
        <f>AC5</f>
        <v>Robert Mach M-Power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</row>
    <row r="34" spans="1:80" ht="7.5" customHeight="1" thickBot="1">
      <c r="A34" s="65">
        <v>2</v>
      </c>
      <c r="B34" s="65"/>
      <c r="C34" s="65">
        <f>X3</f>
        <v>5</v>
      </c>
      <c r="D34" s="65"/>
      <c r="E34" s="65"/>
      <c r="F34" s="65"/>
      <c r="G34" s="65"/>
      <c r="H34" s="65" t="str">
        <f>BQ3</f>
        <v>10.898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Bajzek Márk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3"/>
      <c r="U38" s="4"/>
      <c r="V38" s="4"/>
      <c r="W38" s="4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>
        <v>5</v>
      </c>
      <c r="B39" s="65"/>
      <c r="C39" s="65">
        <f>X6</f>
        <v>4</v>
      </c>
      <c r="D39" s="65"/>
      <c r="E39" s="65"/>
      <c r="F39" s="65"/>
      <c r="G39" s="65"/>
      <c r="H39" s="65" t="str">
        <f>BQ6</f>
        <v>12.130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4"/>
      <c r="V40" s="4"/>
      <c r="W40" s="4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tr">
        <f>AC6</f>
        <v>Kiss Róbert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3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3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13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13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13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3"/>
      <c r="AN49" s="3"/>
      <c r="AO49" s="3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 t="s">
        <v>17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4"/>
      <c r="V50" s="4"/>
      <c r="W50" s="34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3"/>
      <c r="AN50" s="3"/>
      <c r="AO50" s="3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24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3"/>
      <c r="U51" s="4"/>
      <c r="V51" s="4"/>
      <c r="W51" s="4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45" sqref="C45:G46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4</v>
      </c>
      <c r="B17" s="65"/>
      <c r="C17" s="65">
        <f>X5</f>
        <v>0</v>
      </c>
      <c r="D17" s="65"/>
      <c r="E17" s="65"/>
      <c r="F17" s="65"/>
      <c r="G17" s="65"/>
      <c r="H17" s="65">
        <f>BQ5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AC5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30"/>
      <c r="BO38" s="11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1"/>
      <c r="CB38" s="31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X50:BR54"/>
    <mergeCell ref="BS50:CB54"/>
    <mergeCell ref="C52:Q53"/>
    <mergeCell ref="A50:B53"/>
    <mergeCell ref="C50:G51"/>
    <mergeCell ref="H50:Q51"/>
    <mergeCell ref="AS44:AW45"/>
    <mergeCell ref="AX44:BG45"/>
    <mergeCell ref="A45:B48"/>
    <mergeCell ref="C45:G46"/>
    <mergeCell ref="H45:Q46"/>
    <mergeCell ref="AS46:BG47"/>
    <mergeCell ref="C47:Q48"/>
    <mergeCell ref="A39:B42"/>
    <mergeCell ref="C39:G40"/>
    <mergeCell ref="H39:Q40"/>
    <mergeCell ref="C41:Q42"/>
    <mergeCell ref="A34:B37"/>
    <mergeCell ref="C34:G35"/>
    <mergeCell ref="H34:Q35"/>
    <mergeCell ref="BN34:BR35"/>
    <mergeCell ref="BS34:CB35"/>
    <mergeCell ref="C36:Q37"/>
    <mergeCell ref="BN36:CB37"/>
    <mergeCell ref="A28:B31"/>
    <mergeCell ref="C28:G29"/>
    <mergeCell ref="H28:Q29"/>
    <mergeCell ref="C30:Q31"/>
    <mergeCell ref="BC17:CB19"/>
    <mergeCell ref="C19:Q20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S22" sqref="AS22:AW23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0</v>
      </c>
      <c r="AT22" s="102"/>
      <c r="AU22" s="102"/>
      <c r="AV22" s="102"/>
      <c r="AW22" s="103"/>
      <c r="AX22" s="74">
        <f>BQ2</f>
        <v>0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BE37" sqref="BE37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44087.547268518516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999</v>
      </c>
      <c r="Y2" s="58"/>
      <c r="Z2" s="58"/>
      <c r="AA2" s="58"/>
      <c r="AB2" s="58"/>
      <c r="AC2" s="58" t="s">
        <v>30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50</v>
      </c>
      <c r="AS2" s="58"/>
      <c r="AT2" s="58"/>
      <c r="AU2" s="58"/>
      <c r="AV2" s="58"/>
      <c r="AW2" s="58" t="s">
        <v>51</v>
      </c>
      <c r="AX2" s="58"/>
      <c r="AY2" s="58"/>
      <c r="AZ2" s="58"/>
      <c r="BA2" s="58"/>
      <c r="BB2" s="58">
        <v>207.49299999999999</v>
      </c>
      <c r="BC2" s="58"/>
      <c r="BD2" s="58"/>
      <c r="BE2" s="58"/>
      <c r="BF2" s="58"/>
      <c r="BG2" s="58" t="s">
        <v>52</v>
      </c>
      <c r="BH2" s="58"/>
      <c r="BI2" s="58"/>
      <c r="BJ2" s="58"/>
      <c r="BK2" s="58"/>
      <c r="BL2" s="58">
        <v>254.417</v>
      </c>
      <c r="BM2" s="58"/>
      <c r="BN2" s="58"/>
      <c r="BO2" s="58"/>
      <c r="BP2" s="58"/>
      <c r="BQ2" s="63" t="s">
        <v>53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44087.498935185184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211</v>
      </c>
      <c r="Y3" s="54"/>
      <c r="Z3" s="54"/>
      <c r="AA3" s="54"/>
      <c r="AB3" s="54"/>
      <c r="AC3" s="54" t="s">
        <v>54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55</v>
      </c>
      <c r="AS3" s="54"/>
      <c r="AT3" s="54"/>
      <c r="AU3" s="54"/>
      <c r="AV3" s="54"/>
      <c r="AW3" s="54" t="s">
        <v>56</v>
      </c>
      <c r="AX3" s="54"/>
      <c r="AY3" s="54"/>
      <c r="AZ3" s="54"/>
      <c r="BA3" s="54"/>
      <c r="BB3" s="54">
        <v>206.304</v>
      </c>
      <c r="BC3" s="54"/>
      <c r="BD3" s="54"/>
      <c r="BE3" s="54"/>
      <c r="BF3" s="54"/>
      <c r="BG3" s="54" t="s">
        <v>57</v>
      </c>
      <c r="BH3" s="54"/>
      <c r="BI3" s="54"/>
      <c r="BJ3" s="54"/>
      <c r="BK3" s="54"/>
      <c r="BL3" s="54">
        <v>256.22800000000001</v>
      </c>
      <c r="BM3" s="54"/>
      <c r="BN3" s="54"/>
      <c r="BO3" s="54"/>
      <c r="BP3" s="54"/>
      <c r="BQ3" s="61" t="s">
        <v>58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999</v>
      </c>
      <c r="D13" s="65"/>
      <c r="E13" s="65"/>
      <c r="F13" s="65"/>
      <c r="G13" s="65"/>
      <c r="H13" s="65" t="str">
        <f>BQ2</f>
        <v>9.025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Peter Seebacher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999</v>
      </c>
      <c r="AT22" s="102"/>
      <c r="AU22" s="102"/>
      <c r="AV22" s="102"/>
      <c r="AW22" s="103"/>
      <c r="AX22" s="74" t="str">
        <f>BQ2</f>
        <v>9.025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 t="str">
        <f>AC2</f>
        <v>Peter Seebacher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>
        <f>X3</f>
        <v>211</v>
      </c>
      <c r="AT44" s="75"/>
      <c r="AU44" s="75"/>
      <c r="AV44" s="75"/>
      <c r="AW44" s="76"/>
      <c r="AX44" s="74" t="str">
        <f>BQ3</f>
        <v>9.064</v>
      </c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 t="str">
        <f>AC3</f>
        <v>Király Péter</v>
      </c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32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2</v>
      </c>
      <c r="B50" s="65"/>
      <c r="C50" s="65">
        <f>X3</f>
        <v>211</v>
      </c>
      <c r="D50" s="65"/>
      <c r="E50" s="65"/>
      <c r="F50" s="65"/>
      <c r="G50" s="65"/>
      <c r="H50" s="65" t="str">
        <f>BQ3</f>
        <v>9.064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AC3</f>
        <v>Király Péter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E57"/>
  <sheetViews>
    <sheetView workbookViewId="0">
      <selection activeCell="AS24" sqref="AS24:BG2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33"/>
      <c r="AT11" s="33"/>
      <c r="AU11" s="33"/>
      <c r="AV11" s="33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>
        <f>AC2</f>
        <v>0</v>
      </c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 t="s">
        <v>17</v>
      </c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3"/>
      <c r="U16" s="33"/>
      <c r="V16" s="33"/>
      <c r="W16" s="3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3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3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33"/>
      <c r="V18" s="33"/>
      <c r="W18" s="3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3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13"/>
      <c r="AP19" s="33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3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13"/>
      <c r="AP20" s="33"/>
      <c r="AQ20" s="20"/>
      <c r="AR20" s="21"/>
      <c r="AS20" s="21"/>
      <c r="AT20" s="21"/>
      <c r="AU20" s="21"/>
      <c r="AV20" s="21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83" ht="7.5" customHeight="1" thickBo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13"/>
      <c r="AP21" s="33"/>
      <c r="AQ21" s="20"/>
      <c r="AR21" s="21"/>
      <c r="AS21" s="21"/>
      <c r="AT21" s="21"/>
      <c r="AU21" s="21"/>
      <c r="AV21" s="21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83" ht="7.5" customHeight="1" thickBo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13"/>
      <c r="AP22" s="33"/>
      <c r="AQ22" s="20"/>
      <c r="AR22" s="21"/>
      <c r="AS22" s="101">
        <f>X2</f>
        <v>0</v>
      </c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83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3"/>
      <c r="AP23" s="33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35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</row>
    <row r="24" spans="1:83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25"/>
      <c r="BI24" s="3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</row>
    <row r="25" spans="1:83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34"/>
      <c r="BK25" s="34"/>
      <c r="BL25" s="34"/>
      <c r="BM25" s="34"/>
      <c r="BN25" s="34"/>
      <c r="BO25" s="3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</row>
    <row r="26" spans="1:83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20"/>
      <c r="AR26" s="21"/>
      <c r="AS26" s="21"/>
      <c r="AT26" s="21"/>
      <c r="AU26" s="21"/>
      <c r="AV26" s="21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4"/>
      <c r="BJ26" s="34"/>
      <c r="BK26" s="34"/>
      <c r="BL26" s="34"/>
      <c r="BM26" s="34"/>
      <c r="BN26" s="34"/>
      <c r="BO26" s="3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</row>
    <row r="27" spans="1:83" ht="15" customHeight="1" thickBo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4"/>
      <c r="BJ27" s="34"/>
      <c r="BK27" s="34"/>
      <c r="BL27" s="34"/>
      <c r="BM27" s="34"/>
      <c r="BN27" s="34"/>
      <c r="BO27" s="3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</row>
    <row r="28" spans="1:83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33"/>
      <c r="V28" s="33"/>
      <c r="W28" s="3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4"/>
      <c r="BJ28" s="34"/>
      <c r="BK28" s="34"/>
      <c r="BL28" s="34"/>
      <c r="BM28" s="34"/>
      <c r="BN28" s="34"/>
      <c r="BO28" s="3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</row>
    <row r="29" spans="1:83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33"/>
      <c r="V29" s="33"/>
      <c r="W29" s="3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4"/>
      <c r="BJ29" s="34"/>
      <c r="BK29" s="34"/>
      <c r="BL29" s="34"/>
      <c r="BM29" s="34"/>
      <c r="BN29" s="34"/>
      <c r="BO29" s="3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</row>
    <row r="30" spans="1:83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4"/>
      <c r="BJ30" s="34"/>
      <c r="BK30" s="34"/>
      <c r="BL30" s="34"/>
      <c r="BM30" s="34"/>
      <c r="BN30" s="34"/>
      <c r="BO30" s="3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</row>
    <row r="31" spans="1:83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4"/>
      <c r="BJ31" s="34"/>
      <c r="BK31" s="34"/>
      <c r="BL31" s="34"/>
      <c r="BM31" s="34"/>
      <c r="BN31" s="34"/>
      <c r="BO31" s="3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</row>
    <row r="32" spans="1:83" ht="7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4"/>
      <c r="BJ32" s="34"/>
      <c r="BK32" s="34"/>
      <c r="BL32" s="34"/>
      <c r="BM32" s="3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</row>
    <row r="33" spans="1:83" ht="7.5" customHeight="1" thickBo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4"/>
      <c r="BJ33" s="34"/>
      <c r="BK33" s="34"/>
      <c r="BL33" s="34"/>
      <c r="BM33" s="3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</row>
    <row r="34" spans="1:83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4"/>
      <c r="BJ34" s="34"/>
      <c r="BK34" s="34"/>
      <c r="BL34" s="34"/>
      <c r="BM34" s="34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34"/>
      <c r="CD34" s="34"/>
      <c r="CE34" s="34"/>
    </row>
    <row r="35" spans="1:83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4"/>
      <c r="BJ35" s="34"/>
      <c r="BK35" s="34"/>
      <c r="BL35" s="34"/>
      <c r="BM35" s="34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34"/>
      <c r="CD35" s="34"/>
      <c r="CE35" s="34"/>
    </row>
    <row r="36" spans="1:83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4"/>
      <c r="BJ36" s="34"/>
      <c r="BK36" s="34"/>
      <c r="BL36" s="34"/>
      <c r="BM36" s="34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34"/>
      <c r="CD36" s="34"/>
      <c r="CE36" s="34"/>
    </row>
    <row r="37" spans="1:83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4"/>
      <c r="BJ37" s="34"/>
      <c r="BK37" s="34"/>
      <c r="BL37" s="34"/>
      <c r="BM37" s="34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34"/>
      <c r="CD37" s="34"/>
      <c r="CE37" s="34"/>
    </row>
    <row r="38" spans="1:83" ht="15" customHeight="1" thickBo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</row>
    <row r="39" spans="1:83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33"/>
      <c r="V39" s="33"/>
      <c r="W39" s="3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</row>
    <row r="40" spans="1:83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33"/>
      <c r="V40" s="33"/>
      <c r="W40" s="3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</row>
    <row r="41" spans="1:83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4"/>
      <c r="AL41" s="34"/>
      <c r="AM41" s="34"/>
      <c r="AN41" s="34"/>
      <c r="AO41" s="34"/>
      <c r="AP41" s="34"/>
      <c r="AQ41" s="3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</row>
    <row r="42" spans="1:83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</row>
    <row r="43" spans="1:83" ht="7.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</row>
    <row r="44" spans="1:83" ht="7.5" customHeight="1" thickBo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"/>
      <c r="AR44" s="34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34"/>
      <c r="BI44" s="34"/>
      <c r="BJ44" s="34"/>
      <c r="BK44" s="34"/>
      <c r="BL44" s="34"/>
      <c r="BM44" s="34"/>
      <c r="BN44" s="34"/>
      <c r="BO44" s="3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</row>
    <row r="45" spans="1:83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"/>
      <c r="AR45" s="34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34"/>
      <c r="BI45" s="34"/>
      <c r="BJ45" s="34"/>
      <c r="BK45" s="34"/>
      <c r="BL45" s="34"/>
      <c r="BM45" s="34"/>
      <c r="BN45" s="34"/>
      <c r="BO45" s="3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</row>
    <row r="46" spans="1:83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"/>
      <c r="AR46" s="34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3"/>
      <c r="BI46" s="3"/>
      <c r="BJ46" s="34"/>
      <c r="BK46" s="34"/>
      <c r="BL46" s="34"/>
      <c r="BM46" s="34"/>
      <c r="BN46" s="34"/>
      <c r="BO46" s="3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</row>
    <row r="47" spans="1:83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"/>
      <c r="AR47" s="34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3"/>
      <c r="BI47" s="3"/>
      <c r="BJ47" s="34"/>
      <c r="BK47" s="34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</row>
    <row r="48" spans="1:83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"/>
      <c r="AR48" s="34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</row>
    <row r="49" spans="1:80" ht="15" customHeight="1" thickBo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  <c r="T49" s="34"/>
      <c r="U49" s="34"/>
      <c r="V49" s="34"/>
      <c r="W49" s="3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</row>
    <row r="50" spans="1:80" ht="7.5" customHeight="1" thickBot="1">
      <c r="A50" s="65">
        <v>2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34"/>
      <c r="V50" s="34"/>
      <c r="W50" s="34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3"/>
      <c r="AT50" s="33"/>
      <c r="AU50" s="33"/>
      <c r="AV50" s="33"/>
      <c r="AW50" s="33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25"/>
      <c r="S51" s="3"/>
      <c r="T51" s="3"/>
      <c r="U51" s="34"/>
      <c r="V51" s="34"/>
      <c r="W51" s="3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3"/>
      <c r="AT51" s="33"/>
      <c r="AU51" s="33"/>
      <c r="AV51" s="33"/>
      <c r="AW51" s="33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3"/>
      <c r="AT52" s="33"/>
      <c r="AU52" s="33"/>
      <c r="AV52" s="33"/>
      <c r="AW52" s="33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3"/>
      <c r="AT53" s="33"/>
      <c r="AU53" s="33"/>
      <c r="AV53" s="33"/>
      <c r="AW53" s="33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3"/>
      <c r="AT54" s="33"/>
      <c r="AU54" s="33"/>
      <c r="AV54" s="33"/>
      <c r="AW54" s="33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  <row r="55" spans="1:80"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80"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</row>
    <row r="57" spans="1:80"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</row>
  </sheetData>
  <mergeCells count="170"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</mergeCells>
  <pageMargins left="0.25" right="0.25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8 versenyző</vt:lpstr>
      <vt:lpstr>7 versenyző</vt:lpstr>
      <vt:lpstr>6 versenyző</vt:lpstr>
      <vt:lpstr>5 versenyző</vt:lpstr>
      <vt:lpstr>4 versenyző</vt:lpstr>
      <vt:lpstr>3 versenyző</vt:lpstr>
      <vt:lpstr>2 versenyző</vt:lpstr>
      <vt:lpstr>1 versenyző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Jánosi István</dc:creator>
  <cp:lastModifiedBy>Dell</cp:lastModifiedBy>
  <cp:lastPrinted>2024-05-26T15:03:58Z</cp:lastPrinted>
  <dcterms:created xsi:type="dcterms:W3CDTF">2012-07-13T14:59:16Z</dcterms:created>
  <dcterms:modified xsi:type="dcterms:W3CDTF">2024-05-26T15:03:58Z</dcterms:modified>
</cp:coreProperties>
</file>